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6" windowWidth="20112" windowHeight="7956" activeTab="1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E80" i="2" l="1"/>
  <c r="J67" i="2" l="1"/>
  <c r="H32" i="2"/>
  <c r="F80" i="2" l="1"/>
  <c r="H10" i="2" l="1"/>
  <c r="H9" i="2"/>
  <c r="D80" i="2"/>
  <c r="H61" i="2"/>
  <c r="H60" i="2"/>
  <c r="H59" i="2"/>
  <c r="H58" i="2"/>
  <c r="H57" i="2"/>
  <c r="H56" i="2"/>
  <c r="H53" i="2"/>
  <c r="H49" i="2"/>
  <c r="H50" i="2"/>
  <c r="H46" i="2"/>
  <c r="H45" i="2"/>
  <c r="H39" i="2"/>
  <c r="H38" i="2"/>
  <c r="H37" i="2"/>
  <c r="H31" i="2"/>
  <c r="H30" i="2"/>
  <c r="H27" i="2"/>
  <c r="H26" i="2"/>
  <c r="H23" i="2"/>
  <c r="H22" i="2"/>
  <c r="H17" i="2"/>
  <c r="H15" i="2"/>
  <c r="H14" i="2"/>
  <c r="H8" i="2"/>
  <c r="H63" i="2" s="1"/>
  <c r="C80" i="2" l="1"/>
</calcChain>
</file>

<file path=xl/sharedStrings.xml><?xml version="1.0" encoding="utf-8"?>
<sst xmlns="http://schemas.openxmlformats.org/spreadsheetml/2006/main" count="196" uniqueCount="130">
  <si>
    <t xml:space="preserve">Fakulta </t>
  </si>
  <si>
    <t>Prímajúca inštitúcia v zahraničí</t>
  </si>
  <si>
    <t>Krajina</t>
  </si>
  <si>
    <t>PEDaS</t>
  </si>
  <si>
    <t>Chorvátsko</t>
  </si>
  <si>
    <t>Česká republika</t>
  </si>
  <si>
    <t>Lublin University of Technology</t>
  </si>
  <si>
    <t>Poľsko</t>
  </si>
  <si>
    <t>SjF</t>
  </si>
  <si>
    <t>Španielsko</t>
  </si>
  <si>
    <t>EF</t>
  </si>
  <si>
    <t>Litva</t>
  </si>
  <si>
    <t>SvF</t>
  </si>
  <si>
    <t>FRI</t>
  </si>
  <si>
    <t>FBI</t>
  </si>
  <si>
    <t>Eva Sventeková</t>
  </si>
  <si>
    <t>Jozef Svetlík</t>
  </si>
  <si>
    <t>FHV</t>
  </si>
  <si>
    <t>Portugalsko</t>
  </si>
  <si>
    <t>Estónsko</t>
  </si>
  <si>
    <t>Iveta Ďurneková</t>
  </si>
  <si>
    <t>Radoslava Nichtová</t>
  </si>
  <si>
    <t>Juliana Blašková</t>
  </si>
  <si>
    <t>Vladimír Šalaga</t>
  </si>
  <si>
    <t>Zračna Luka Dubrovnik</t>
  </si>
  <si>
    <t>Eva Kováčová</t>
  </si>
  <si>
    <t>ATH Bielsko Biala</t>
  </si>
  <si>
    <t>Irena Žilčáková</t>
  </si>
  <si>
    <t>Politechnika Poznan</t>
  </si>
  <si>
    <t>Alena Kajanková</t>
  </si>
  <si>
    <t>Eva Carmen Poláčková</t>
  </si>
  <si>
    <t>Renáta Janovčíková</t>
  </si>
  <si>
    <t>Vladimír Bulej</t>
  </si>
  <si>
    <t>Silvia Pirníková</t>
  </si>
  <si>
    <t>Ján Litvik</t>
  </si>
  <si>
    <t>ČVUT v Prahe</t>
  </si>
  <si>
    <t>Jana Rakytová</t>
  </si>
  <si>
    <t>ČVUT Praha</t>
  </si>
  <si>
    <t>Jozefína  Bežillová</t>
  </si>
  <si>
    <t>Marta Rešetková</t>
  </si>
  <si>
    <t>University of Porto</t>
  </si>
  <si>
    <t>Brita Endersová</t>
  </si>
  <si>
    <t>Mária Přikrylová</t>
  </si>
  <si>
    <t>Dana Baránková</t>
  </si>
  <si>
    <t>Gabriela Ďugelová</t>
  </si>
  <si>
    <t>Milan Goč</t>
  </si>
  <si>
    <t>WSOWL Wroclaw</t>
  </si>
  <si>
    <t>Andrej Veľas</t>
  </si>
  <si>
    <t>Viera Habrúnová</t>
  </si>
  <si>
    <t xml:space="preserve">Univerzita Jana Evangelisty Purkyně v Ústí nad Labem </t>
  </si>
  <si>
    <t>Lenka Kalúsová</t>
  </si>
  <si>
    <t>University of Granada</t>
  </si>
  <si>
    <t>Rektorát</t>
  </si>
  <si>
    <t>Miroslav Stromček</t>
  </si>
  <si>
    <t>A Universidade do Porto</t>
  </si>
  <si>
    <t>Štefánia Kadorová</t>
  </si>
  <si>
    <t>Elena Naništová</t>
  </si>
  <si>
    <t>Božena Kavecká</t>
  </si>
  <si>
    <t>Soňa Spišáková</t>
  </si>
  <si>
    <t>Univerzita Karlova v Prahe</t>
  </si>
  <si>
    <t>Jana Závodská</t>
  </si>
  <si>
    <t>Katarína Gažová</t>
  </si>
  <si>
    <t>Meno zamestnanca</t>
  </si>
  <si>
    <t>Vzdialenosť</t>
  </si>
  <si>
    <t>Grant CESTA</t>
  </si>
  <si>
    <t>Grant POBYT</t>
  </si>
  <si>
    <t>Náhradníci</t>
  </si>
  <si>
    <t>Km</t>
  </si>
  <si>
    <t>EUR</t>
  </si>
  <si>
    <t xml:space="preserve">Petra Grajcariková </t>
  </si>
  <si>
    <t>University of Split</t>
  </si>
  <si>
    <t>Alena Mičičová</t>
  </si>
  <si>
    <t>Írsko</t>
  </si>
  <si>
    <t>Estonian Academy of Security Sciences, Tallinn</t>
  </si>
  <si>
    <t>Národná knižnica, Galway</t>
  </si>
  <si>
    <t>Náhradník</t>
  </si>
  <si>
    <t xml:space="preserve">Kaunas University of Technology </t>
  </si>
  <si>
    <t>Výzkumný ústav bezpečnosti práce v.v.i, Praha</t>
  </si>
  <si>
    <t>Výzkumný ústav bezpečnosti práce v.v.i,Praha</t>
  </si>
  <si>
    <t>odd.vedy</t>
  </si>
  <si>
    <t>odbor ekonon.</t>
  </si>
  <si>
    <t>odd.vzdeláv.</t>
  </si>
  <si>
    <t>Eva Müllerová</t>
  </si>
  <si>
    <t>Francúzsko</t>
  </si>
  <si>
    <t>ENAC, Toulouse</t>
  </si>
  <si>
    <t>Grant celkom</t>
  </si>
  <si>
    <t xml:space="preserve">UZ </t>
  </si>
  <si>
    <t xml:space="preserve">UK </t>
  </si>
  <si>
    <t>náhradník</t>
  </si>
  <si>
    <t>PP chýba</t>
  </si>
  <si>
    <t>Pracovisko</t>
  </si>
  <si>
    <t xml:space="preserve">poznámka: </t>
  </si>
  <si>
    <t>mob.v r.2015</t>
  </si>
  <si>
    <t>poznámka</t>
  </si>
  <si>
    <t>0 grant</t>
  </si>
  <si>
    <t>Univerzitná knižnica</t>
  </si>
  <si>
    <t>F-PEDaS</t>
  </si>
  <si>
    <t>Ubytovacie zariadenia</t>
  </si>
  <si>
    <t>Pridelené prostriedky na aktivitu : 10.787 EUR</t>
  </si>
  <si>
    <t>Stanovený počet mobilít: 22</t>
  </si>
  <si>
    <t>Vysvetľujúce informácie</t>
  </si>
  <si>
    <t>k prideleniu grantov</t>
  </si>
  <si>
    <t>odbor ekon.</t>
  </si>
  <si>
    <t>vzdial.menej ako 100 km</t>
  </si>
  <si>
    <t>Grant je pridelený podmienečne /garancia dodania potvrdeného PP prodekanom fakulty pre MV. Prijímajúca inštitúcia potvrdila prijatie mailom/.</t>
  </si>
  <si>
    <t>Počet prihlášok</t>
  </si>
  <si>
    <t>Celkom</t>
  </si>
  <si>
    <t>Pridelený grant</t>
  </si>
  <si>
    <t>Renáta Nováková</t>
  </si>
  <si>
    <t>Velká Británia</t>
  </si>
  <si>
    <t>Veľká Británia</t>
  </si>
  <si>
    <t>Middlesex University,Londýn</t>
  </si>
  <si>
    <t>Middlesex University, Londýn</t>
  </si>
  <si>
    <t>Mária Sičová</t>
  </si>
  <si>
    <t>Telecom Ecole de Man.,EVRY</t>
  </si>
  <si>
    <t>PRIDELENIE GRANTOV</t>
  </si>
  <si>
    <t>Doc. Ing. Jozef Ristvej, PhD.</t>
  </si>
  <si>
    <t>prorektor pre medzinárodné vzťahy a marketing, koordinátor programu Erasmus+</t>
  </si>
  <si>
    <t>Pridel.grant výučba</t>
  </si>
  <si>
    <t xml:space="preserve">Pridel.grant výučba </t>
  </si>
  <si>
    <t>Schválený počet mobilít zamestnancov - aktivita ŠKOLENIE k 21.9.2016</t>
  </si>
  <si>
    <t xml:space="preserve"> </t>
  </si>
  <si>
    <t>Žilina, 23.9.2016</t>
  </si>
  <si>
    <t>Pridelené</t>
  </si>
  <si>
    <t>granty</t>
  </si>
  <si>
    <t>0 grant žiadosť zamestnanca</t>
  </si>
  <si>
    <t>pozn.-zmena prij. inštitúcie.</t>
  </si>
  <si>
    <t>PP po term.</t>
  </si>
  <si>
    <t>3 žiad.OV</t>
  </si>
  <si>
    <t>ERASMUS+ školský rok 2016/2017, aktivita mobilita zamestnancov ŠKOLENIE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</si>
</sst>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3" fillId="0" borderId="0" xfId="0" applyFont="1"/>
    <xf numFmtId="0" fontId="0" fillId="0" borderId="6" xfId="0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0" fillId="0" borderId="9" xfId="0" applyFont="1" applyBorder="1"/>
    <xf numFmtId="0" fontId="0" fillId="0" borderId="18" xfId="0" applyBorder="1"/>
    <xf numFmtId="0" fontId="6" fillId="2" borderId="9" xfId="0" applyFont="1" applyFill="1" applyBorder="1"/>
    <xf numFmtId="0" fontId="1" fillId="0" borderId="0" xfId="0" applyFont="1" applyFill="1" applyBorder="1"/>
    <xf numFmtId="0" fontId="1" fillId="0" borderId="16" xfId="0" applyFont="1" applyBorder="1"/>
    <xf numFmtId="0" fontId="7" fillId="2" borderId="9" xfId="0" applyFont="1" applyFill="1" applyBorder="1"/>
    <xf numFmtId="0" fontId="1" fillId="0" borderId="0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/>
    <xf numFmtId="0" fontId="7" fillId="0" borderId="0" xfId="0" applyFont="1" applyBorder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/>
    <xf numFmtId="0" fontId="7" fillId="0" borderId="9" xfId="0" applyFont="1" applyBorder="1"/>
    <xf numFmtId="0" fontId="6" fillId="2" borderId="8" xfId="0" applyFont="1" applyFill="1" applyBorder="1" applyAlignment="1">
      <alignment horizontal="center" vertical="center"/>
    </xf>
    <xf numFmtId="0" fontId="6" fillId="0" borderId="9" xfId="0" applyFont="1" applyBorder="1"/>
    <xf numFmtId="0" fontId="6" fillId="0" borderId="0" xfId="0" applyFont="1" applyFill="1"/>
    <xf numFmtId="0" fontId="6" fillId="2" borderId="14" xfId="0" applyFont="1" applyFill="1" applyBorder="1" applyAlignment="1">
      <alignment horizontal="center" vertical="center"/>
    </xf>
    <xf numFmtId="0" fontId="6" fillId="2" borderId="16" xfId="0" applyFont="1" applyFill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 applyFill="1" applyBorder="1"/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/>
    <xf numFmtId="0" fontId="7" fillId="0" borderId="0" xfId="0" applyFont="1"/>
    <xf numFmtId="0" fontId="6" fillId="0" borderId="6" xfId="0" applyFont="1" applyBorder="1"/>
    <xf numFmtId="0" fontId="6" fillId="0" borderId="7" xfId="0" applyFont="1" applyBorder="1"/>
    <xf numFmtId="0" fontId="6" fillId="0" borderId="16" xfId="0" applyFont="1" applyBorder="1"/>
    <xf numFmtId="0" fontId="6" fillId="0" borderId="15" xfId="0" applyFont="1" applyBorder="1"/>
    <xf numFmtId="0" fontId="6" fillId="0" borderId="10" xfId="0" applyFont="1" applyBorder="1"/>
    <xf numFmtId="0" fontId="5" fillId="0" borderId="6" xfId="0" applyFont="1" applyBorder="1"/>
    <xf numFmtId="0" fontId="4" fillId="0" borderId="6" xfId="0" applyFont="1" applyBorder="1"/>
    <xf numFmtId="0" fontId="7" fillId="0" borderId="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6" xfId="0" applyFont="1" applyFill="1" applyBorder="1"/>
    <xf numFmtId="0" fontId="7" fillId="0" borderId="8" xfId="0" applyFont="1" applyFill="1" applyBorder="1" applyAlignment="1">
      <alignment horizontal="center" vertical="center"/>
    </xf>
    <xf numFmtId="0" fontId="6" fillId="0" borderId="26" xfId="0" applyFont="1" applyBorder="1"/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9" xfId="0" applyFont="1" applyFill="1" applyBorder="1"/>
    <xf numFmtId="0" fontId="6" fillId="0" borderId="0" xfId="0" applyFont="1" applyFill="1" applyBorder="1"/>
    <xf numFmtId="0" fontId="7" fillId="0" borderId="4" xfId="0" applyFont="1" applyBorder="1"/>
    <xf numFmtId="0" fontId="7" fillId="0" borderId="1" xfId="0" applyFont="1" applyBorder="1"/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/>
    <xf numFmtId="0" fontId="7" fillId="0" borderId="21" xfId="0" applyFont="1" applyBorder="1"/>
    <xf numFmtId="0" fontId="5" fillId="0" borderId="4" xfId="0" applyFont="1" applyFill="1" applyBorder="1" applyAlignment="1">
      <alignment horizontal="center" vertical="center"/>
    </xf>
    <xf numFmtId="0" fontId="1" fillId="0" borderId="22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24" xfId="0" applyFont="1" applyBorder="1"/>
    <xf numFmtId="0" fontId="7" fillId="0" borderId="26" xfId="0" applyFont="1" applyBorder="1"/>
    <xf numFmtId="0" fontId="0" fillId="0" borderId="0" xfId="0" applyFont="1"/>
    <xf numFmtId="0" fontId="0" fillId="0" borderId="9" xfId="0" applyFont="1" applyFill="1" applyBorder="1"/>
    <xf numFmtId="0" fontId="10" fillId="0" borderId="0" xfId="0" applyFont="1"/>
    <xf numFmtId="0" fontId="10" fillId="2" borderId="9" xfId="0" applyFont="1" applyFill="1" applyBorder="1"/>
    <xf numFmtId="0" fontId="10" fillId="0" borderId="0" xfId="0" applyFont="1" applyBorder="1"/>
    <xf numFmtId="0" fontId="12" fillId="0" borderId="0" xfId="0" applyFont="1" applyFill="1" applyBorder="1"/>
    <xf numFmtId="0" fontId="10" fillId="0" borderId="0" xfId="0" applyFont="1" applyFill="1" applyBorder="1"/>
    <xf numFmtId="0" fontId="0" fillId="0" borderId="28" xfId="0" applyBorder="1"/>
    <xf numFmtId="0" fontId="10" fillId="0" borderId="9" xfId="0" applyFont="1" applyBorder="1"/>
    <xf numFmtId="0" fontId="11" fillId="0" borderId="0" xfId="0" applyFont="1"/>
    <xf numFmtId="0" fontId="6" fillId="3" borderId="23" xfId="0" applyFont="1" applyFill="1" applyBorder="1"/>
    <xf numFmtId="0" fontId="14" fillId="0" borderId="0" xfId="0" applyFont="1"/>
    <xf numFmtId="0" fontId="12" fillId="0" borderId="0" xfId="0" applyFont="1"/>
    <xf numFmtId="0" fontId="9" fillId="0" borderId="6" xfId="0" applyFont="1" applyBorder="1"/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7" xfId="0" applyFont="1" applyBorder="1"/>
    <xf numFmtId="0" fontId="10" fillId="0" borderId="10" xfId="0" applyFont="1" applyBorder="1"/>
    <xf numFmtId="0" fontId="6" fillId="0" borderId="21" xfId="0" applyFont="1" applyBorder="1"/>
    <xf numFmtId="0" fontId="10" fillId="0" borderId="21" xfId="0" applyFont="1" applyBorder="1"/>
    <xf numFmtId="0" fontId="10" fillId="0" borderId="26" xfId="0" applyFont="1" applyBorder="1"/>
    <xf numFmtId="0" fontId="13" fillId="0" borderId="21" xfId="0" applyFont="1" applyBorder="1"/>
    <xf numFmtId="0" fontId="13" fillId="0" borderId="26" xfId="0" applyFont="1" applyBorder="1"/>
    <xf numFmtId="0" fontId="10" fillId="0" borderId="15" xfId="0" applyFont="1" applyBorder="1"/>
    <xf numFmtId="0" fontId="10" fillId="0" borderId="10" xfId="0" applyFont="1" applyFill="1" applyBorder="1"/>
    <xf numFmtId="0" fontId="10" fillId="2" borderId="16" xfId="0" applyFont="1" applyFill="1" applyBorder="1"/>
    <xf numFmtId="0" fontId="10" fillId="0" borderId="6" xfId="0" applyFont="1" applyBorder="1"/>
    <xf numFmtId="0" fontId="10" fillId="0" borderId="7" xfId="0" applyFont="1" applyFill="1" applyBorder="1"/>
    <xf numFmtId="0" fontId="10" fillId="0" borderId="15" xfId="0" applyFont="1" applyFill="1" applyBorder="1"/>
    <xf numFmtId="0" fontId="10" fillId="4" borderId="9" xfId="0" applyFont="1" applyFill="1" applyBorder="1"/>
    <xf numFmtId="0" fontId="1" fillId="0" borderId="9" xfId="0" applyFont="1" applyFill="1" applyBorder="1"/>
    <xf numFmtId="0" fontId="0" fillId="0" borderId="9" xfId="0" applyFont="1" applyFill="1" applyBorder="1" applyAlignment="1"/>
    <xf numFmtId="0" fontId="7" fillId="2" borderId="16" xfId="0" applyFont="1" applyFill="1" applyBorder="1"/>
    <xf numFmtId="0" fontId="7" fillId="3" borderId="12" xfId="0" applyFont="1" applyFill="1" applyBorder="1"/>
    <xf numFmtId="0" fontId="7" fillId="3" borderId="13" xfId="0" applyFont="1" applyFill="1" applyBorder="1"/>
    <xf numFmtId="0" fontId="6" fillId="0" borderId="13" xfId="0" applyFont="1" applyBorder="1"/>
    <xf numFmtId="0" fontId="0" fillId="0" borderId="6" xfId="0" applyFont="1" applyBorder="1"/>
    <xf numFmtId="0" fontId="10" fillId="0" borderId="16" xfId="0" applyFont="1" applyBorder="1"/>
    <xf numFmtId="0" fontId="13" fillId="4" borderId="16" xfId="0" applyFont="1" applyFill="1" applyBorder="1"/>
    <xf numFmtId="0" fontId="6" fillId="4" borderId="6" xfId="0" applyFont="1" applyFill="1" applyBorder="1"/>
    <xf numFmtId="0" fontId="10" fillId="4" borderId="6" xfId="0" applyFont="1" applyFill="1" applyBorder="1"/>
    <xf numFmtId="0" fontId="10" fillId="4" borderId="7" xfId="0" applyFont="1" applyFill="1" applyBorder="1"/>
    <xf numFmtId="0" fontId="7" fillId="0" borderId="0" xfId="0" applyFont="1" applyFill="1"/>
    <xf numFmtId="0" fontId="1" fillId="0" borderId="0" xfId="0" applyFont="1"/>
    <xf numFmtId="0" fontId="15" fillId="4" borderId="0" xfId="0" applyFont="1" applyFill="1" applyBorder="1"/>
    <xf numFmtId="0" fontId="0" fillId="0" borderId="10" xfId="0" applyFill="1" applyBorder="1"/>
    <xf numFmtId="0" fontId="0" fillId="0" borderId="25" xfId="0" applyFill="1" applyBorder="1"/>
    <xf numFmtId="0" fontId="7" fillId="3" borderId="2" xfId="0" applyFont="1" applyFill="1" applyBorder="1"/>
    <xf numFmtId="0" fontId="7" fillId="2" borderId="27" xfId="0" applyFont="1" applyFill="1" applyBorder="1"/>
    <xf numFmtId="0" fontId="0" fillId="2" borderId="9" xfId="0" applyFont="1" applyFill="1" applyBorder="1"/>
    <xf numFmtId="0" fontId="1" fillId="2" borderId="16" xfId="0" applyFont="1" applyFill="1" applyBorder="1"/>
    <xf numFmtId="0" fontId="13" fillId="2" borderId="15" xfId="0" applyFont="1" applyFill="1" applyBorder="1"/>
    <xf numFmtId="0" fontId="13" fillId="2" borderId="10" xfId="0" applyFont="1" applyFill="1" applyBorder="1"/>
    <xf numFmtId="0" fontId="1" fillId="0" borderId="9" xfId="0" applyFont="1" applyBorder="1"/>
    <xf numFmtId="0" fontId="7" fillId="5" borderId="9" xfId="0" applyFont="1" applyFill="1" applyBorder="1"/>
    <xf numFmtId="0" fontId="1" fillId="2" borderId="9" xfId="0" applyFont="1" applyFill="1" applyBorder="1"/>
    <xf numFmtId="0" fontId="0" fillId="2" borderId="9" xfId="0" applyFill="1" applyBorder="1"/>
    <xf numFmtId="0" fontId="13" fillId="2" borderId="9" xfId="0" applyFont="1" applyFill="1" applyBorder="1"/>
    <xf numFmtId="0" fontId="13" fillId="2" borderId="16" xfId="0" applyFont="1" applyFill="1" applyBorder="1"/>
    <xf numFmtId="0" fontId="0" fillId="0" borderId="29" xfId="0" applyBorder="1"/>
    <xf numFmtId="0" fontId="12" fillId="3" borderId="3" xfId="0" applyFont="1" applyFill="1" applyBorder="1"/>
    <xf numFmtId="0" fontId="10" fillId="0" borderId="9" xfId="0" applyFont="1" applyFill="1" applyBorder="1"/>
    <xf numFmtId="0" fontId="13" fillId="4" borderId="15" xfId="0" applyFont="1" applyFill="1" applyBorder="1"/>
    <xf numFmtId="0" fontId="7" fillId="4" borderId="16" xfId="0" applyFont="1" applyFill="1" applyBorder="1"/>
    <xf numFmtId="0" fontId="8" fillId="0" borderId="0" xfId="0" applyFont="1" applyBorder="1"/>
    <xf numFmtId="0" fontId="0" fillId="0" borderId="0" xfId="0" applyFont="1" applyBorder="1"/>
    <xf numFmtId="0" fontId="7" fillId="0" borderId="5" xfId="0" applyFont="1" applyBorder="1"/>
    <xf numFmtId="0" fontId="4" fillId="0" borderId="6" xfId="0" applyFont="1" applyFill="1" applyBorder="1"/>
    <xf numFmtId="0" fontId="0" fillId="0" borderId="7" xfId="0" applyBorder="1"/>
    <xf numFmtId="0" fontId="7" fillId="0" borderId="14" xfId="0" applyFont="1" applyBorder="1"/>
    <xf numFmtId="0" fontId="8" fillId="0" borderId="16" xfId="0" applyFont="1" applyBorder="1"/>
    <xf numFmtId="0" fontId="5" fillId="0" borderId="16" xfId="0" applyFont="1" applyBorder="1"/>
    <xf numFmtId="0" fontId="5" fillId="0" borderId="15" xfId="0" applyFont="1" applyBorder="1"/>
    <xf numFmtId="0" fontId="1" fillId="0" borderId="5" xfId="0" applyFont="1" applyBorder="1"/>
    <xf numFmtId="0" fontId="0" fillId="0" borderId="17" xfId="0" applyBorder="1"/>
    <xf numFmtId="0" fontId="0" fillId="0" borderId="7" xfId="0" applyFill="1" applyBorder="1"/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/>
    <xf numFmtId="0" fontId="14" fillId="5" borderId="9" xfId="0" applyFont="1" applyFill="1" applyBorder="1"/>
    <xf numFmtId="0" fontId="16" fillId="5" borderId="9" xfId="0" applyFont="1" applyFill="1" applyBorder="1"/>
    <xf numFmtId="0" fontId="19" fillId="5" borderId="9" xfId="0" applyFont="1" applyFill="1" applyBorder="1"/>
    <xf numFmtId="0" fontId="19" fillId="5" borderId="10" xfId="0" applyFont="1" applyFill="1" applyBorder="1"/>
    <xf numFmtId="0" fontId="18" fillId="5" borderId="14" xfId="0" applyFont="1" applyFill="1" applyBorder="1" applyAlignment="1">
      <alignment horizontal="center" vertical="center"/>
    </xf>
    <xf numFmtId="0" fontId="18" fillId="5" borderId="16" xfId="0" applyFont="1" applyFill="1" applyBorder="1"/>
    <xf numFmtId="0" fontId="14" fillId="5" borderId="16" xfId="0" applyFont="1" applyFill="1" applyBorder="1"/>
    <xf numFmtId="0" fontId="20" fillId="5" borderId="16" xfId="0" applyFont="1" applyFill="1" applyBorder="1"/>
    <xf numFmtId="0" fontId="19" fillId="5" borderId="16" xfId="0" applyFont="1" applyFill="1" applyBorder="1"/>
    <xf numFmtId="0" fontId="19" fillId="5" borderId="15" xfId="0" applyFont="1" applyFill="1" applyBorder="1"/>
    <xf numFmtId="0" fontId="1" fillId="0" borderId="6" xfId="0" applyFont="1" applyBorder="1"/>
    <xf numFmtId="0" fontId="1" fillId="0" borderId="11" xfId="0" applyFont="1" applyBorder="1"/>
    <xf numFmtId="0" fontId="1" fillId="3" borderId="22" xfId="0" applyFont="1" applyFill="1" applyBorder="1"/>
    <xf numFmtId="0" fontId="1" fillId="3" borderId="2" xfId="0" applyFont="1" applyFill="1" applyBorder="1"/>
    <xf numFmtId="0" fontId="12" fillId="5" borderId="2" xfId="0" applyFont="1" applyFill="1" applyBorder="1"/>
    <xf numFmtId="0" fontId="1" fillId="2" borderId="27" xfId="0" applyFont="1" applyFill="1" applyBorder="1"/>
    <xf numFmtId="0" fontId="0" fillId="0" borderId="0" xfId="0" applyFill="1"/>
    <xf numFmtId="0" fontId="15" fillId="0" borderId="0" xfId="0" applyFont="1" applyFill="1" applyBorder="1"/>
    <xf numFmtId="0" fontId="7" fillId="3" borderId="22" xfId="0" applyFont="1" applyFill="1" applyBorder="1"/>
    <xf numFmtId="0" fontId="13" fillId="0" borderId="0" xfId="0" applyFont="1" applyBorder="1"/>
    <xf numFmtId="0" fontId="1" fillId="0" borderId="22" xfId="0" applyFont="1" applyFill="1" applyBorder="1"/>
    <xf numFmtId="0" fontId="7" fillId="0" borderId="22" xfId="0" applyFont="1" applyBorder="1"/>
    <xf numFmtId="0" fontId="7" fillId="0" borderId="30" xfId="0" applyFont="1" applyBorder="1"/>
    <xf numFmtId="0" fontId="6" fillId="4" borderId="10" xfId="0" applyFont="1" applyFill="1" applyBorder="1"/>
    <xf numFmtId="0" fontId="17" fillId="2" borderId="16" xfId="0" applyFont="1" applyFill="1" applyBorder="1"/>
    <xf numFmtId="0" fontId="0" fillId="2" borderId="16" xfId="0" applyFill="1" applyBorder="1"/>
    <xf numFmtId="0" fontId="2" fillId="0" borderId="0" xfId="0" applyFont="1" applyFill="1"/>
    <xf numFmtId="0" fontId="5" fillId="0" borderId="0" xfId="0" applyFont="1" applyFill="1" applyBorder="1"/>
    <xf numFmtId="0" fontId="21" fillId="0" borderId="0" xfId="0" applyFont="1" applyFill="1" applyBorder="1"/>
    <xf numFmtId="0" fontId="21" fillId="0" borderId="0" xfId="0" applyFont="1"/>
    <xf numFmtId="0" fontId="5" fillId="0" borderId="0" xfId="0" applyFont="1" applyBorder="1"/>
    <xf numFmtId="0" fontId="21" fillId="0" borderId="0" xfId="0" applyFont="1" applyBorder="1"/>
    <xf numFmtId="0" fontId="10" fillId="0" borderId="0" xfId="0" applyFont="1" applyFill="1"/>
    <xf numFmtId="0" fontId="21" fillId="2" borderId="9" xfId="0" applyFont="1" applyFill="1" applyBorder="1"/>
    <xf numFmtId="0" fontId="21" fillId="2" borderId="16" xfId="0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tabSelected="1" zoomScaleNormal="100" workbookViewId="0">
      <selection sqref="A1:E1"/>
    </sheetView>
  </sheetViews>
  <sheetFormatPr defaultRowHeight="14.4" x14ac:dyDescent="0.3"/>
  <cols>
    <col min="1" max="1" width="8" customWidth="1"/>
    <col min="2" max="2" width="19.33203125" customWidth="1"/>
    <col min="3" max="3" width="25.21875" customWidth="1"/>
    <col min="4" max="4" width="13" customWidth="1"/>
    <col min="7" max="7" width="9.5546875" customWidth="1"/>
    <col min="8" max="8" width="9.6640625" customWidth="1"/>
    <col min="9" max="9" width="7.44140625" customWidth="1"/>
    <col min="10" max="10" width="8.88671875" customWidth="1"/>
    <col min="11" max="11" width="11" customWidth="1"/>
  </cols>
  <sheetData>
    <row r="1" spans="1:14" ht="15.6" x14ac:dyDescent="0.3">
      <c r="A1" s="1" t="s">
        <v>129</v>
      </c>
      <c r="B1" s="1"/>
      <c r="C1" s="73"/>
      <c r="D1" s="70"/>
      <c r="E1" s="70"/>
    </row>
    <row r="2" spans="1:14" ht="15.6" x14ac:dyDescent="0.3">
      <c r="A2" s="1"/>
      <c r="B2" s="1"/>
    </row>
    <row r="3" spans="1:14" ht="18" x14ac:dyDescent="0.35">
      <c r="C3" s="165" t="s">
        <v>115</v>
      </c>
      <c r="D3" s="70"/>
      <c r="H3" s="166" t="s">
        <v>98</v>
      </c>
      <c r="I3" s="167"/>
      <c r="J3" s="168"/>
      <c r="K3" s="168"/>
      <c r="L3" s="168"/>
    </row>
    <row r="4" spans="1:14" ht="15" thickBot="1" x14ac:dyDescent="0.35">
      <c r="D4" s="9"/>
      <c r="H4" s="169" t="s">
        <v>99</v>
      </c>
      <c r="I4" s="170"/>
      <c r="J4" s="168"/>
      <c r="K4" s="15"/>
    </row>
    <row r="5" spans="1:14" x14ac:dyDescent="0.3">
      <c r="A5" s="127" t="s">
        <v>0</v>
      </c>
      <c r="B5" s="18" t="s">
        <v>62</v>
      </c>
      <c r="C5" s="18" t="s">
        <v>1</v>
      </c>
      <c r="D5" s="18" t="s">
        <v>2</v>
      </c>
      <c r="E5" s="38" t="s">
        <v>63</v>
      </c>
      <c r="F5" s="37" t="s">
        <v>64</v>
      </c>
      <c r="G5" s="38" t="s">
        <v>65</v>
      </c>
      <c r="H5" s="38" t="s">
        <v>85</v>
      </c>
      <c r="I5" s="37" t="s">
        <v>123</v>
      </c>
      <c r="J5" s="128" t="s">
        <v>100</v>
      </c>
      <c r="K5" s="129"/>
    </row>
    <row r="6" spans="1:14" ht="15" thickBot="1" x14ac:dyDescent="0.35">
      <c r="A6" s="130"/>
      <c r="B6" s="30"/>
      <c r="C6" s="30"/>
      <c r="D6" s="30"/>
      <c r="E6" s="131" t="s">
        <v>67</v>
      </c>
      <c r="F6" s="30" t="s">
        <v>68</v>
      </c>
      <c r="G6" s="30" t="s">
        <v>68</v>
      </c>
      <c r="H6" s="30" t="s">
        <v>68</v>
      </c>
      <c r="I6" s="132" t="s">
        <v>124</v>
      </c>
      <c r="J6" s="132" t="s">
        <v>101</v>
      </c>
      <c r="K6" s="133"/>
    </row>
    <row r="7" spans="1:14" ht="15" thickBot="1" x14ac:dyDescent="0.35">
      <c r="A7" s="49" t="s">
        <v>3</v>
      </c>
      <c r="B7" s="16"/>
      <c r="C7" s="16"/>
      <c r="D7" s="16"/>
      <c r="E7" s="125"/>
      <c r="F7" s="16"/>
      <c r="G7" s="16"/>
      <c r="H7" s="16"/>
      <c r="I7" s="126"/>
      <c r="J7" s="26"/>
      <c r="K7" s="26"/>
      <c r="L7" s="15"/>
      <c r="M7" s="15"/>
      <c r="N7" s="15"/>
    </row>
    <row r="8" spans="1:14" x14ac:dyDescent="0.3">
      <c r="A8" s="17">
        <v>1</v>
      </c>
      <c r="B8" s="18" t="s">
        <v>23</v>
      </c>
      <c r="C8" s="18" t="s">
        <v>6</v>
      </c>
      <c r="D8" s="18" t="s">
        <v>7</v>
      </c>
      <c r="E8" s="74">
        <v>354.01</v>
      </c>
      <c r="F8" s="32">
        <v>180</v>
      </c>
      <c r="G8" s="32">
        <v>420</v>
      </c>
      <c r="H8" s="18">
        <f>SUM(F8:G8)</f>
        <v>600</v>
      </c>
      <c r="I8" s="97"/>
      <c r="J8" s="32"/>
      <c r="K8" s="33"/>
      <c r="L8" s="15"/>
      <c r="M8" s="15"/>
      <c r="N8" s="15"/>
    </row>
    <row r="9" spans="1:14" x14ac:dyDescent="0.3">
      <c r="A9" s="42">
        <v>2</v>
      </c>
      <c r="B9" s="47" t="s">
        <v>20</v>
      </c>
      <c r="C9" s="47" t="s">
        <v>24</v>
      </c>
      <c r="D9" s="47" t="s">
        <v>4</v>
      </c>
      <c r="E9" s="21">
        <v>732.82</v>
      </c>
      <c r="F9" s="21">
        <v>275</v>
      </c>
      <c r="G9" s="21">
        <v>300</v>
      </c>
      <c r="H9" s="19">
        <f>SUM(F9:G9)</f>
        <v>575</v>
      </c>
      <c r="I9" s="62"/>
      <c r="J9" s="122"/>
      <c r="K9" s="85"/>
      <c r="L9" s="63"/>
      <c r="M9" s="15"/>
      <c r="N9" s="15"/>
    </row>
    <row r="10" spans="1:14" x14ac:dyDescent="0.3">
      <c r="A10" s="42">
        <v>3</v>
      </c>
      <c r="B10" s="47" t="s">
        <v>21</v>
      </c>
      <c r="C10" s="47" t="s">
        <v>24</v>
      </c>
      <c r="D10" s="47" t="s">
        <v>4</v>
      </c>
      <c r="E10" s="21">
        <v>732.82</v>
      </c>
      <c r="F10" s="21">
        <v>275</v>
      </c>
      <c r="G10" s="21">
        <v>300</v>
      </c>
      <c r="H10" s="19">
        <f>SUM(F10:G10)</f>
        <v>575</v>
      </c>
      <c r="I10" s="62"/>
      <c r="J10" s="122"/>
      <c r="K10" s="85"/>
      <c r="L10" s="63"/>
      <c r="M10" s="15"/>
      <c r="N10" s="15"/>
    </row>
    <row r="11" spans="1:14" ht="15" thickBot="1" x14ac:dyDescent="0.35">
      <c r="A11" s="23">
        <v>4</v>
      </c>
      <c r="B11" s="24" t="s">
        <v>22</v>
      </c>
      <c r="C11" s="24" t="s">
        <v>24</v>
      </c>
      <c r="D11" s="24" t="s">
        <v>4</v>
      </c>
      <c r="E11" s="24">
        <v>732.82</v>
      </c>
      <c r="F11" s="24">
        <v>0</v>
      </c>
      <c r="G11" s="24">
        <v>0</v>
      </c>
      <c r="H11" s="93">
        <v>0</v>
      </c>
      <c r="I11" s="111"/>
      <c r="J11" s="86" t="s">
        <v>92</v>
      </c>
      <c r="K11" s="112" t="s">
        <v>75</v>
      </c>
      <c r="L11" s="63"/>
      <c r="M11" s="15"/>
      <c r="N11" s="15"/>
    </row>
    <row r="12" spans="1:14" ht="15" thickBot="1" x14ac:dyDescent="0.35">
      <c r="A12" s="25"/>
      <c r="B12" s="26"/>
      <c r="C12" s="26"/>
      <c r="D12" s="26"/>
      <c r="E12" s="15"/>
      <c r="F12" s="15"/>
      <c r="G12" s="15"/>
      <c r="H12" s="15"/>
      <c r="I12" s="55">
        <v>3</v>
      </c>
      <c r="J12" s="65"/>
      <c r="K12" s="81"/>
      <c r="L12" s="63"/>
      <c r="M12" s="15"/>
      <c r="N12" s="15"/>
    </row>
    <row r="13" spans="1:14" ht="15" thickBot="1" x14ac:dyDescent="0.35">
      <c r="A13" s="49" t="s">
        <v>8</v>
      </c>
      <c r="B13" s="15"/>
      <c r="C13" s="15"/>
      <c r="D13" s="15"/>
      <c r="E13" s="15"/>
      <c r="F13" s="15"/>
      <c r="G13" s="15"/>
      <c r="H13" s="15"/>
      <c r="I13" s="61"/>
      <c r="J13" s="80"/>
      <c r="K13" s="81"/>
      <c r="L13" s="63"/>
      <c r="M13" s="15"/>
      <c r="N13" s="15"/>
    </row>
    <row r="14" spans="1:14" x14ac:dyDescent="0.3">
      <c r="A14" s="17">
        <v>1</v>
      </c>
      <c r="B14" s="18" t="s">
        <v>25</v>
      </c>
      <c r="C14" s="18" t="s">
        <v>26</v>
      </c>
      <c r="D14" s="18" t="s">
        <v>7</v>
      </c>
      <c r="E14" s="32">
        <v>70.239999999999995</v>
      </c>
      <c r="F14" s="100">
        <v>0</v>
      </c>
      <c r="G14" s="32">
        <v>420</v>
      </c>
      <c r="H14" s="18">
        <f>SUM(F14:G14)</f>
        <v>420</v>
      </c>
      <c r="I14" s="97"/>
      <c r="J14" s="101" t="s">
        <v>103</v>
      </c>
      <c r="K14" s="102"/>
      <c r="L14" s="63"/>
      <c r="M14" s="15"/>
      <c r="N14" s="15"/>
    </row>
    <row r="15" spans="1:14" x14ac:dyDescent="0.3">
      <c r="A15" s="27">
        <v>2</v>
      </c>
      <c r="B15" s="19" t="s">
        <v>27</v>
      </c>
      <c r="C15" s="19" t="s">
        <v>28</v>
      </c>
      <c r="D15" s="19" t="s">
        <v>7</v>
      </c>
      <c r="E15" s="21">
        <v>376.12</v>
      </c>
      <c r="F15" s="21">
        <v>180</v>
      </c>
      <c r="G15" s="21">
        <v>420</v>
      </c>
      <c r="H15" s="19">
        <f>SUM(F15:G15)</f>
        <v>600</v>
      </c>
      <c r="I15" s="6"/>
      <c r="J15" s="69"/>
      <c r="K15" s="78"/>
      <c r="L15" s="63"/>
      <c r="M15" s="15"/>
      <c r="N15" s="15"/>
    </row>
    <row r="16" spans="1:14" x14ac:dyDescent="0.3">
      <c r="A16" s="20">
        <v>3</v>
      </c>
      <c r="B16" s="8" t="s">
        <v>29</v>
      </c>
      <c r="C16" s="8" t="s">
        <v>28</v>
      </c>
      <c r="D16" s="8" t="s">
        <v>7</v>
      </c>
      <c r="E16" s="8">
        <v>376.12</v>
      </c>
      <c r="F16" s="8">
        <v>0</v>
      </c>
      <c r="G16" s="8">
        <v>0</v>
      </c>
      <c r="H16" s="11">
        <v>0</v>
      </c>
      <c r="I16" s="110"/>
      <c r="J16" s="64" t="s">
        <v>92</v>
      </c>
      <c r="K16" s="113" t="s">
        <v>75</v>
      </c>
      <c r="L16" s="63"/>
      <c r="M16" s="15"/>
      <c r="N16" s="15"/>
    </row>
    <row r="17" spans="1:14" x14ac:dyDescent="0.3">
      <c r="A17" s="27">
        <v>4</v>
      </c>
      <c r="B17" s="19" t="s">
        <v>30</v>
      </c>
      <c r="C17" s="19" t="s">
        <v>28</v>
      </c>
      <c r="D17" s="19" t="s">
        <v>7</v>
      </c>
      <c r="E17" s="21">
        <v>376.12</v>
      </c>
      <c r="F17" s="21">
        <v>180</v>
      </c>
      <c r="G17" s="21">
        <v>420</v>
      </c>
      <c r="H17" s="19">
        <f>SUM(F17:G17)</f>
        <v>600</v>
      </c>
      <c r="I17" s="91"/>
      <c r="J17" s="69"/>
      <c r="K17" s="78"/>
      <c r="L17" s="63"/>
      <c r="M17" s="15"/>
      <c r="N17" s="15"/>
    </row>
    <row r="18" spans="1:14" x14ac:dyDescent="0.3">
      <c r="A18" s="20">
        <v>5</v>
      </c>
      <c r="B18" s="8" t="s">
        <v>31</v>
      </c>
      <c r="C18" s="8" t="s">
        <v>28</v>
      </c>
      <c r="D18" s="8" t="s">
        <v>7</v>
      </c>
      <c r="E18" s="8">
        <v>376.12</v>
      </c>
      <c r="F18" s="8">
        <v>0</v>
      </c>
      <c r="G18" s="8">
        <v>0</v>
      </c>
      <c r="H18" s="11">
        <v>0</v>
      </c>
      <c r="I18" s="110"/>
      <c r="J18" s="64" t="s">
        <v>92</v>
      </c>
      <c r="K18" s="113" t="s">
        <v>75</v>
      </c>
      <c r="L18" s="63"/>
      <c r="M18" s="15"/>
      <c r="N18" s="15"/>
    </row>
    <row r="19" spans="1:14" ht="15" thickBot="1" x14ac:dyDescent="0.35">
      <c r="A19" s="29">
        <v>6</v>
      </c>
      <c r="B19" s="30" t="s">
        <v>32</v>
      </c>
      <c r="C19" s="30" t="s">
        <v>40</v>
      </c>
      <c r="D19" s="30" t="s">
        <v>18</v>
      </c>
      <c r="E19" s="34">
        <v>0</v>
      </c>
      <c r="F19" s="34">
        <v>0</v>
      </c>
      <c r="G19" s="34">
        <v>0</v>
      </c>
      <c r="H19" s="124">
        <v>0</v>
      </c>
      <c r="I19" s="10"/>
      <c r="J19" s="99" t="s">
        <v>125</v>
      </c>
      <c r="K19" s="123"/>
      <c r="L19" s="171"/>
      <c r="M19" s="15"/>
      <c r="N19" s="15"/>
    </row>
    <row r="20" spans="1:14" ht="15" thickBot="1" x14ac:dyDescent="0.35">
      <c r="A20" s="51"/>
      <c r="B20" s="52"/>
      <c r="C20" s="52"/>
      <c r="D20" s="53"/>
      <c r="E20" s="26"/>
      <c r="F20" s="26"/>
      <c r="G20" s="26"/>
      <c r="H20" s="16"/>
      <c r="I20" s="159">
        <v>4</v>
      </c>
      <c r="J20" s="158"/>
      <c r="K20" s="83"/>
      <c r="L20" s="63"/>
      <c r="M20" s="15"/>
      <c r="N20" s="15"/>
    </row>
    <row r="21" spans="1:14" ht="15" thickBot="1" x14ac:dyDescent="0.35">
      <c r="A21" s="75" t="s">
        <v>10</v>
      </c>
      <c r="B21" s="60"/>
      <c r="C21" s="52"/>
      <c r="D21" s="53"/>
      <c r="E21" s="26"/>
      <c r="F21" s="26"/>
      <c r="G21" s="26"/>
      <c r="H21" s="16"/>
      <c r="I21" s="9"/>
      <c r="J21" s="82"/>
      <c r="K21" s="83"/>
      <c r="L21" s="63"/>
      <c r="M21" s="15"/>
      <c r="N21" s="15"/>
    </row>
    <row r="22" spans="1:14" x14ac:dyDescent="0.3">
      <c r="A22" s="17">
        <v>1</v>
      </c>
      <c r="B22" s="18" t="s">
        <v>33</v>
      </c>
      <c r="C22" s="18" t="s">
        <v>76</v>
      </c>
      <c r="D22" s="18" t="s">
        <v>11</v>
      </c>
      <c r="E22" s="32">
        <v>722.68</v>
      </c>
      <c r="F22" s="32">
        <v>275</v>
      </c>
      <c r="G22" s="32">
        <v>300</v>
      </c>
      <c r="H22" s="18">
        <f>SUM(F22:G22)</f>
        <v>575</v>
      </c>
      <c r="I22" s="97"/>
      <c r="J22" s="87"/>
      <c r="K22" s="77"/>
      <c r="L22" s="63"/>
      <c r="M22" s="15"/>
      <c r="N22" s="15"/>
    </row>
    <row r="23" spans="1:14" ht="15" thickBot="1" x14ac:dyDescent="0.35">
      <c r="A23" s="29">
        <v>2</v>
      </c>
      <c r="B23" s="30" t="s">
        <v>34</v>
      </c>
      <c r="C23" s="30" t="s">
        <v>35</v>
      </c>
      <c r="D23" s="30" t="s">
        <v>5</v>
      </c>
      <c r="E23" s="34">
        <v>325.36</v>
      </c>
      <c r="F23" s="34">
        <v>180</v>
      </c>
      <c r="G23" s="34">
        <v>315</v>
      </c>
      <c r="H23" s="30">
        <f>SUM(F23:G23)</f>
        <v>495</v>
      </c>
      <c r="I23" s="10"/>
      <c r="J23" s="98"/>
      <c r="K23" s="84"/>
      <c r="L23" s="63"/>
      <c r="M23" s="15"/>
      <c r="N23" s="15"/>
    </row>
    <row r="24" spans="1:14" ht="15" thickBot="1" x14ac:dyDescent="0.35">
      <c r="A24" s="15"/>
      <c r="B24" s="15"/>
      <c r="C24" s="15"/>
      <c r="D24" s="15"/>
      <c r="E24" s="15"/>
      <c r="F24" s="15"/>
      <c r="G24" s="15"/>
      <c r="H24" s="15"/>
      <c r="I24" s="55">
        <v>2</v>
      </c>
      <c r="J24" s="65"/>
      <c r="K24" s="81"/>
      <c r="L24" s="63"/>
      <c r="M24" s="15"/>
      <c r="N24" s="15"/>
    </row>
    <row r="25" spans="1:14" ht="15" thickBot="1" x14ac:dyDescent="0.35">
      <c r="A25" s="49" t="s">
        <v>12</v>
      </c>
      <c r="B25" s="26"/>
      <c r="C25" s="26"/>
      <c r="D25" s="26"/>
      <c r="E25" s="15"/>
      <c r="F25" s="15"/>
      <c r="G25" s="15"/>
      <c r="H25" s="15"/>
      <c r="I25" s="61"/>
      <c r="J25" s="80"/>
      <c r="K25" s="81"/>
      <c r="L25" s="63"/>
      <c r="M25" s="15"/>
      <c r="N25" s="15"/>
    </row>
    <row r="26" spans="1:14" x14ac:dyDescent="0.3">
      <c r="A26" s="39">
        <v>1</v>
      </c>
      <c r="B26" s="18" t="s">
        <v>36</v>
      </c>
      <c r="C26" s="18" t="s">
        <v>37</v>
      </c>
      <c r="D26" s="18" t="s">
        <v>5</v>
      </c>
      <c r="E26" s="32">
        <v>325.36</v>
      </c>
      <c r="F26" s="32">
        <v>180</v>
      </c>
      <c r="G26" s="32">
        <v>315</v>
      </c>
      <c r="H26" s="18">
        <f>SUM(F26:G26)</f>
        <v>495</v>
      </c>
      <c r="I26" s="97"/>
      <c r="J26" s="87"/>
      <c r="K26" s="77"/>
      <c r="L26" s="63"/>
      <c r="M26" s="15"/>
      <c r="N26" s="15"/>
    </row>
    <row r="27" spans="1:14" ht="15" thickBot="1" x14ac:dyDescent="0.35">
      <c r="A27" s="40">
        <v>2</v>
      </c>
      <c r="B27" s="30" t="s">
        <v>38</v>
      </c>
      <c r="C27" s="30" t="s">
        <v>37</v>
      </c>
      <c r="D27" s="30" t="s">
        <v>5</v>
      </c>
      <c r="E27" s="34">
        <v>325.36</v>
      </c>
      <c r="F27" s="34">
        <v>180</v>
      </c>
      <c r="G27" s="34">
        <v>315</v>
      </c>
      <c r="H27" s="30">
        <f>SUM(F27:G27)</f>
        <v>495</v>
      </c>
      <c r="I27" s="10"/>
      <c r="J27" s="98"/>
      <c r="K27" s="84"/>
      <c r="L27" s="63"/>
      <c r="M27" s="15"/>
      <c r="N27" s="15"/>
    </row>
    <row r="28" spans="1:14" ht="15" thickBot="1" x14ac:dyDescent="0.35">
      <c r="A28" s="15"/>
      <c r="B28" s="15"/>
      <c r="C28" s="15"/>
      <c r="D28" s="15"/>
      <c r="E28" s="15"/>
      <c r="F28" s="15"/>
      <c r="G28" s="15"/>
      <c r="H28" s="15"/>
      <c r="I28" s="55">
        <v>2</v>
      </c>
      <c r="J28" s="26"/>
      <c r="K28" s="43"/>
      <c r="L28" s="15"/>
      <c r="M28" s="15"/>
      <c r="N28" s="15"/>
    </row>
    <row r="29" spans="1:14" ht="15" thickBot="1" x14ac:dyDescent="0.35">
      <c r="A29" s="49" t="s">
        <v>13</v>
      </c>
      <c r="B29" s="15"/>
      <c r="C29" s="15"/>
      <c r="D29" s="15"/>
      <c r="E29" s="15"/>
      <c r="F29" s="15"/>
      <c r="G29" s="15"/>
      <c r="H29" s="15"/>
      <c r="I29" s="61"/>
      <c r="J29" s="79"/>
      <c r="K29" s="43"/>
      <c r="L29" s="15"/>
      <c r="M29" s="15"/>
      <c r="N29" s="15"/>
    </row>
    <row r="30" spans="1:14" x14ac:dyDescent="0.3">
      <c r="A30" s="39">
        <v>1</v>
      </c>
      <c r="B30" s="41" t="s">
        <v>42</v>
      </c>
      <c r="C30" s="18" t="s">
        <v>40</v>
      </c>
      <c r="D30" s="18" t="s">
        <v>18</v>
      </c>
      <c r="E30" s="32">
        <v>2309.1</v>
      </c>
      <c r="F30" s="32">
        <v>360</v>
      </c>
      <c r="G30" s="32">
        <v>360</v>
      </c>
      <c r="H30" s="18">
        <f>SUM(F30:G30)</f>
        <v>720</v>
      </c>
      <c r="I30" s="97"/>
      <c r="J30" s="101" t="s">
        <v>93</v>
      </c>
      <c r="K30" s="33"/>
      <c r="L30" s="15"/>
      <c r="M30" s="15"/>
      <c r="N30" s="15"/>
    </row>
    <row r="31" spans="1:14" x14ac:dyDescent="0.3">
      <c r="A31" s="42">
        <v>2</v>
      </c>
      <c r="B31" s="19" t="s">
        <v>39</v>
      </c>
      <c r="C31" s="19" t="s">
        <v>40</v>
      </c>
      <c r="D31" s="19" t="s">
        <v>18</v>
      </c>
      <c r="E31" s="21">
        <v>2309.1</v>
      </c>
      <c r="F31" s="21">
        <v>360</v>
      </c>
      <c r="G31" s="21">
        <v>360</v>
      </c>
      <c r="H31" s="19">
        <f>SUM(F31:G31)</f>
        <v>720</v>
      </c>
      <c r="I31" s="6"/>
      <c r="J31" s="90" t="s">
        <v>93</v>
      </c>
      <c r="K31" s="36"/>
      <c r="L31" s="15"/>
      <c r="M31" s="15"/>
      <c r="N31" s="15"/>
    </row>
    <row r="32" spans="1:14" x14ac:dyDescent="0.3">
      <c r="A32" s="42">
        <v>3</v>
      </c>
      <c r="B32" s="19" t="s">
        <v>41</v>
      </c>
      <c r="C32" s="114" t="s">
        <v>111</v>
      </c>
      <c r="D32" s="19" t="s">
        <v>109</v>
      </c>
      <c r="E32" s="3">
        <v>1358.01</v>
      </c>
      <c r="F32" s="21">
        <v>275</v>
      </c>
      <c r="G32" s="21">
        <v>480</v>
      </c>
      <c r="H32" s="115">
        <f>SUM(F32:G32)</f>
        <v>755</v>
      </c>
      <c r="I32" s="92"/>
      <c r="J32" s="90" t="s">
        <v>126</v>
      </c>
      <c r="K32" s="162"/>
      <c r="L32" s="22"/>
      <c r="M32" s="15"/>
      <c r="N32" s="15"/>
    </row>
    <row r="33" spans="1:14" x14ac:dyDescent="0.3">
      <c r="A33" s="20">
        <v>4</v>
      </c>
      <c r="B33" s="8" t="s">
        <v>108</v>
      </c>
      <c r="C33" s="110" t="s">
        <v>112</v>
      </c>
      <c r="D33" s="8" t="s">
        <v>110</v>
      </c>
      <c r="E33" s="117">
        <v>0</v>
      </c>
      <c r="F33" s="117">
        <v>0</v>
      </c>
      <c r="G33" s="117">
        <v>0</v>
      </c>
      <c r="H33" s="116">
        <v>0</v>
      </c>
      <c r="I33" s="116"/>
      <c r="J33" s="172" t="s">
        <v>89</v>
      </c>
      <c r="K33" s="113" t="s">
        <v>75</v>
      </c>
      <c r="L33" s="63"/>
      <c r="M33" s="15"/>
      <c r="N33" s="15"/>
    </row>
    <row r="34" spans="1:14" ht="15" thickBot="1" x14ac:dyDescent="0.35">
      <c r="A34" s="23">
        <v>5</v>
      </c>
      <c r="B34" s="24" t="s">
        <v>113</v>
      </c>
      <c r="C34" s="163" t="s">
        <v>114</v>
      </c>
      <c r="D34" s="24" t="s">
        <v>83</v>
      </c>
      <c r="E34" s="164">
        <v>0</v>
      </c>
      <c r="F34" s="24">
        <v>0</v>
      </c>
      <c r="G34" s="24">
        <v>0</v>
      </c>
      <c r="H34" s="93">
        <v>0</v>
      </c>
      <c r="I34" s="111"/>
      <c r="J34" s="173" t="s">
        <v>89</v>
      </c>
      <c r="K34" s="112" t="s">
        <v>75</v>
      </c>
      <c r="L34" s="63"/>
      <c r="M34" s="15"/>
      <c r="N34" s="15"/>
    </row>
    <row r="35" spans="1:14" ht="15" thickBot="1" x14ac:dyDescent="0.35">
      <c r="A35" s="15"/>
      <c r="B35" s="15"/>
      <c r="C35" s="15"/>
      <c r="D35" s="15"/>
      <c r="E35" s="15"/>
      <c r="F35" s="15"/>
      <c r="G35" s="15"/>
      <c r="H35" s="15"/>
      <c r="I35" s="161">
        <v>3</v>
      </c>
      <c r="J35" s="65"/>
      <c r="K35" s="43"/>
      <c r="L35" s="15"/>
      <c r="M35" s="15"/>
      <c r="N35" s="15"/>
    </row>
    <row r="36" spans="1:14" ht="15" thickBot="1" x14ac:dyDescent="0.35">
      <c r="A36" s="49" t="s">
        <v>14</v>
      </c>
      <c r="B36" s="15"/>
      <c r="C36" s="15"/>
      <c r="D36" s="15"/>
      <c r="E36" s="15"/>
      <c r="F36" s="15"/>
      <c r="G36" s="15"/>
      <c r="H36" s="15"/>
      <c r="I36" s="63"/>
      <c r="J36" s="80"/>
      <c r="K36" s="43"/>
      <c r="L36" s="15"/>
      <c r="M36" s="15"/>
      <c r="N36" s="15"/>
    </row>
    <row r="37" spans="1:14" x14ac:dyDescent="0.3">
      <c r="A37" s="39">
        <v>1</v>
      </c>
      <c r="B37" s="18" t="s">
        <v>43</v>
      </c>
      <c r="C37" s="18" t="s">
        <v>77</v>
      </c>
      <c r="D37" s="18" t="s">
        <v>5</v>
      </c>
      <c r="E37" s="32">
        <v>325.36</v>
      </c>
      <c r="F37" s="32">
        <v>180</v>
      </c>
      <c r="G37" s="32">
        <v>315</v>
      </c>
      <c r="H37" s="18">
        <f>SUM(F37:G37)</f>
        <v>495</v>
      </c>
      <c r="I37" s="87"/>
      <c r="J37" s="87"/>
      <c r="K37" s="33"/>
      <c r="L37" s="15"/>
      <c r="M37" s="15"/>
      <c r="N37" s="15"/>
    </row>
    <row r="38" spans="1:14" x14ac:dyDescent="0.3">
      <c r="A38" s="42">
        <v>2</v>
      </c>
      <c r="B38" s="19" t="s">
        <v>44</v>
      </c>
      <c r="C38" s="19" t="s">
        <v>78</v>
      </c>
      <c r="D38" s="19" t="s">
        <v>5</v>
      </c>
      <c r="E38" s="21">
        <v>325.36</v>
      </c>
      <c r="F38" s="21">
        <v>180</v>
      </c>
      <c r="G38" s="21">
        <v>315</v>
      </c>
      <c r="H38" s="19">
        <f>SUM(F38:G38)</f>
        <v>495</v>
      </c>
      <c r="I38" s="69"/>
      <c r="J38" s="69"/>
      <c r="K38" s="36"/>
      <c r="L38" s="15"/>
      <c r="M38" s="15"/>
      <c r="N38" s="15"/>
    </row>
    <row r="39" spans="1:14" x14ac:dyDescent="0.3">
      <c r="A39" s="42">
        <v>3</v>
      </c>
      <c r="B39" s="19" t="s">
        <v>45</v>
      </c>
      <c r="C39" s="19" t="s">
        <v>46</v>
      </c>
      <c r="D39" s="19" t="s">
        <v>7</v>
      </c>
      <c r="E39" s="21">
        <v>241.49</v>
      </c>
      <c r="F39" s="21">
        <v>180</v>
      </c>
      <c r="G39" s="21">
        <v>420</v>
      </c>
      <c r="H39" s="19">
        <f>SUM(F39:G39)</f>
        <v>600</v>
      </c>
      <c r="I39" s="69"/>
      <c r="J39" s="90" t="s">
        <v>93</v>
      </c>
      <c r="K39" s="36"/>
      <c r="L39" s="15"/>
      <c r="M39" s="15"/>
      <c r="N39" s="15"/>
    </row>
    <row r="40" spans="1:14" x14ac:dyDescent="0.3">
      <c r="A40" s="137">
        <v>4</v>
      </c>
      <c r="B40" s="138" t="s">
        <v>15</v>
      </c>
      <c r="C40" s="138" t="s">
        <v>73</v>
      </c>
      <c r="D40" s="138" t="s">
        <v>19</v>
      </c>
      <c r="E40" s="138"/>
      <c r="F40" s="138"/>
      <c r="G40" s="138"/>
      <c r="H40" s="139">
        <v>0</v>
      </c>
      <c r="I40" s="140"/>
      <c r="J40" s="141" t="s">
        <v>118</v>
      </c>
      <c r="K40" s="142"/>
      <c r="L40" s="22"/>
      <c r="M40" s="15"/>
      <c r="N40" s="15"/>
    </row>
    <row r="41" spans="1:14" x14ac:dyDescent="0.3">
      <c r="A41" s="137">
        <v>5</v>
      </c>
      <c r="B41" s="138" t="s">
        <v>47</v>
      </c>
      <c r="C41" s="138" t="s">
        <v>73</v>
      </c>
      <c r="D41" s="138" t="s">
        <v>19</v>
      </c>
      <c r="E41" s="138"/>
      <c r="F41" s="138"/>
      <c r="G41" s="138"/>
      <c r="H41" s="139">
        <v>0</v>
      </c>
      <c r="I41" s="140"/>
      <c r="J41" s="141" t="s">
        <v>119</v>
      </c>
      <c r="K41" s="142"/>
      <c r="L41" s="22"/>
      <c r="M41" s="15"/>
      <c r="N41" s="15"/>
    </row>
    <row r="42" spans="1:14" ht="15" thickBot="1" x14ac:dyDescent="0.35">
      <c r="A42" s="143">
        <v>6</v>
      </c>
      <c r="B42" s="144" t="s">
        <v>16</v>
      </c>
      <c r="C42" s="144" t="s">
        <v>73</v>
      </c>
      <c r="D42" s="144" t="s">
        <v>19</v>
      </c>
      <c r="E42" s="144"/>
      <c r="F42" s="144"/>
      <c r="G42" s="144"/>
      <c r="H42" s="145">
        <v>0</v>
      </c>
      <c r="I42" s="146"/>
      <c r="J42" s="147" t="s">
        <v>119</v>
      </c>
      <c r="K42" s="148"/>
      <c r="L42" s="22"/>
      <c r="M42" s="15"/>
      <c r="N42" s="15"/>
    </row>
    <row r="43" spans="1:14" ht="15" thickBot="1" x14ac:dyDescent="0.35">
      <c r="A43" s="15"/>
      <c r="B43" s="15"/>
      <c r="C43" s="15"/>
      <c r="D43" s="15"/>
      <c r="E43" s="15"/>
      <c r="F43" s="15"/>
      <c r="G43" s="15"/>
      <c r="H43" s="15"/>
      <c r="I43" s="160">
        <v>3</v>
      </c>
      <c r="J43" s="26"/>
      <c r="K43" s="43"/>
      <c r="L43" s="15"/>
      <c r="M43" s="15"/>
      <c r="N43" s="15"/>
    </row>
    <row r="44" spans="1:14" ht="15" thickBot="1" x14ac:dyDescent="0.35">
      <c r="A44" s="49" t="s">
        <v>17</v>
      </c>
      <c r="B44" s="15"/>
      <c r="C44" s="15"/>
      <c r="D44" s="15"/>
      <c r="E44" s="15"/>
      <c r="F44" s="15"/>
      <c r="G44" s="15"/>
      <c r="H44" s="15"/>
      <c r="I44" s="63"/>
      <c r="J44" s="79"/>
      <c r="K44" s="43"/>
      <c r="L44" s="15"/>
      <c r="M44" s="15"/>
      <c r="N44" s="15"/>
    </row>
    <row r="45" spans="1:14" x14ac:dyDescent="0.3">
      <c r="A45" s="17">
        <v>1</v>
      </c>
      <c r="B45" s="18" t="s">
        <v>48</v>
      </c>
      <c r="C45" s="18" t="s">
        <v>49</v>
      </c>
      <c r="D45" s="18" t="s">
        <v>5</v>
      </c>
      <c r="E45" s="32">
        <v>372.76</v>
      </c>
      <c r="F45" s="32">
        <v>180</v>
      </c>
      <c r="G45" s="32">
        <v>315</v>
      </c>
      <c r="H45" s="18">
        <f>SUM(F45:G45)</f>
        <v>495</v>
      </c>
      <c r="I45" s="87"/>
      <c r="J45" s="32"/>
      <c r="K45" s="33"/>
      <c r="L45" s="15"/>
      <c r="M45" s="15"/>
      <c r="N45" s="15"/>
    </row>
    <row r="46" spans="1:14" ht="15" thickBot="1" x14ac:dyDescent="0.35">
      <c r="A46" s="29">
        <v>2</v>
      </c>
      <c r="B46" s="30" t="s">
        <v>50</v>
      </c>
      <c r="C46" s="30" t="s">
        <v>51</v>
      </c>
      <c r="D46" s="30" t="s">
        <v>9</v>
      </c>
      <c r="E46" s="34">
        <v>2237.73</v>
      </c>
      <c r="F46" s="34">
        <v>275</v>
      </c>
      <c r="G46" s="34">
        <v>360</v>
      </c>
      <c r="H46" s="30">
        <f>SUM(F46:G46)</f>
        <v>635</v>
      </c>
      <c r="I46" s="10"/>
      <c r="J46" s="34"/>
      <c r="K46" s="35"/>
      <c r="L46" s="15"/>
      <c r="M46" s="15"/>
      <c r="N46" s="15"/>
    </row>
    <row r="47" spans="1:14" ht="15" thickBot="1" x14ac:dyDescent="0.35">
      <c r="A47" s="25"/>
      <c r="B47" s="26"/>
      <c r="C47" s="26"/>
      <c r="D47" s="26"/>
      <c r="E47" s="26"/>
      <c r="F47" s="26"/>
      <c r="G47" s="26"/>
      <c r="H47" s="26"/>
      <c r="I47" s="160">
        <v>2</v>
      </c>
      <c r="J47" s="26"/>
      <c r="K47" s="43"/>
      <c r="L47" s="15"/>
      <c r="M47" s="15"/>
      <c r="N47" s="15"/>
    </row>
    <row r="48" spans="1:14" ht="15" thickBot="1" x14ac:dyDescent="0.35">
      <c r="A48" s="49" t="s">
        <v>86</v>
      </c>
      <c r="B48" s="15"/>
      <c r="C48" s="15"/>
      <c r="D48" s="15"/>
      <c r="E48" s="15"/>
      <c r="F48" s="15"/>
      <c r="G48" s="15"/>
      <c r="H48" s="15"/>
      <c r="I48" s="63"/>
      <c r="J48" s="79"/>
      <c r="K48" s="43"/>
      <c r="L48" s="15"/>
      <c r="M48" s="15"/>
      <c r="N48" s="15"/>
    </row>
    <row r="49" spans="1:14" x14ac:dyDescent="0.3">
      <c r="A49" s="39">
        <v>1</v>
      </c>
      <c r="B49" s="18" t="s">
        <v>53</v>
      </c>
      <c r="C49" s="18" t="s">
        <v>54</v>
      </c>
      <c r="D49" s="18" t="s">
        <v>18</v>
      </c>
      <c r="E49" s="32">
        <v>2309.1</v>
      </c>
      <c r="F49" s="32">
        <v>360</v>
      </c>
      <c r="G49" s="32">
        <v>360</v>
      </c>
      <c r="H49" s="18">
        <f>SUM(F49:G49)</f>
        <v>720</v>
      </c>
      <c r="I49" s="87"/>
      <c r="J49" s="32"/>
      <c r="K49" s="33"/>
      <c r="L49" s="15"/>
      <c r="M49" s="15"/>
      <c r="N49" s="15"/>
    </row>
    <row r="50" spans="1:14" ht="15" thickBot="1" x14ac:dyDescent="0.35">
      <c r="A50" s="40">
        <v>2</v>
      </c>
      <c r="B50" s="30" t="s">
        <v>55</v>
      </c>
      <c r="C50" s="30" t="s">
        <v>54</v>
      </c>
      <c r="D50" s="30" t="s">
        <v>18</v>
      </c>
      <c r="E50" s="34">
        <v>2309.1</v>
      </c>
      <c r="F50" s="34">
        <v>360</v>
      </c>
      <c r="G50" s="34">
        <v>360</v>
      </c>
      <c r="H50" s="30">
        <f>SUM(F50:G50)</f>
        <v>720</v>
      </c>
      <c r="I50" s="120"/>
      <c r="J50" s="34"/>
      <c r="K50" s="35"/>
      <c r="L50" s="15"/>
      <c r="M50" s="15"/>
      <c r="N50" s="15"/>
    </row>
    <row r="51" spans="1:14" ht="15" thickBot="1" x14ac:dyDescent="0.35">
      <c r="A51" s="44"/>
      <c r="B51" s="26"/>
      <c r="C51" s="26"/>
      <c r="D51" s="26"/>
      <c r="E51" s="26"/>
      <c r="F51" s="26"/>
      <c r="G51" s="26"/>
      <c r="H51" s="26"/>
      <c r="I51" s="55">
        <v>2</v>
      </c>
      <c r="J51" s="26"/>
      <c r="K51" s="43"/>
      <c r="L51" s="15"/>
      <c r="M51" s="15"/>
      <c r="N51" s="15"/>
    </row>
    <row r="52" spans="1:14" ht="15" thickBot="1" x14ac:dyDescent="0.35">
      <c r="A52" s="76" t="s">
        <v>87</v>
      </c>
      <c r="B52" s="26"/>
      <c r="C52" s="26"/>
      <c r="D52" s="26"/>
      <c r="E52" s="26"/>
      <c r="F52" s="26"/>
      <c r="G52" s="26"/>
      <c r="H52" s="26"/>
      <c r="I52" s="65"/>
      <c r="J52" s="79"/>
      <c r="K52" s="43"/>
      <c r="L52" s="15"/>
      <c r="M52" s="15"/>
      <c r="N52" s="15"/>
    </row>
    <row r="53" spans="1:14" ht="15" thickBot="1" x14ac:dyDescent="0.35">
      <c r="A53" s="45">
        <v>1</v>
      </c>
      <c r="B53" s="46" t="s">
        <v>71</v>
      </c>
      <c r="C53" s="46" t="s">
        <v>74</v>
      </c>
      <c r="D53" s="46" t="s">
        <v>72</v>
      </c>
      <c r="E53" s="13">
        <v>1972.33</v>
      </c>
      <c r="F53" s="13">
        <v>275</v>
      </c>
      <c r="G53" s="13">
        <v>480</v>
      </c>
      <c r="H53" s="46">
        <f>SUM(F53:G53)</f>
        <v>755</v>
      </c>
      <c r="I53" s="57"/>
      <c r="J53" s="13"/>
      <c r="K53" s="14"/>
      <c r="L53" s="15"/>
      <c r="M53" s="15"/>
      <c r="N53" s="15"/>
    </row>
    <row r="54" spans="1:14" ht="15" thickBot="1" x14ac:dyDescent="0.35">
      <c r="A54" s="44"/>
      <c r="B54" s="26"/>
      <c r="C54" s="26"/>
      <c r="D54" s="26"/>
      <c r="E54" s="26"/>
      <c r="F54" s="26"/>
      <c r="G54" s="26"/>
      <c r="H54" s="26"/>
      <c r="I54" s="160">
        <v>1</v>
      </c>
      <c r="J54" s="26"/>
      <c r="K54" s="43"/>
      <c r="L54" s="15"/>
      <c r="M54" s="15"/>
      <c r="N54" s="15"/>
    </row>
    <row r="55" spans="1:14" ht="15" thickBot="1" x14ac:dyDescent="0.35">
      <c r="A55" s="54" t="s">
        <v>52</v>
      </c>
      <c r="B55" s="26"/>
      <c r="C55" s="26"/>
      <c r="D55" s="26"/>
      <c r="E55" s="26"/>
      <c r="F55" s="26"/>
      <c r="G55" s="26"/>
      <c r="H55" s="26"/>
      <c r="I55" s="65"/>
      <c r="J55" s="79"/>
      <c r="K55" s="43"/>
      <c r="L55" s="15"/>
      <c r="M55" s="15"/>
      <c r="N55" s="15"/>
    </row>
    <row r="56" spans="1:14" x14ac:dyDescent="0.3">
      <c r="A56" s="39">
        <v>1</v>
      </c>
      <c r="B56" s="41" t="s">
        <v>60</v>
      </c>
      <c r="C56" s="41" t="s">
        <v>59</v>
      </c>
      <c r="D56" s="41" t="s">
        <v>5</v>
      </c>
      <c r="E56" s="32">
        <v>325.36</v>
      </c>
      <c r="F56" s="32">
        <v>180</v>
      </c>
      <c r="G56" s="32">
        <v>315</v>
      </c>
      <c r="H56" s="18">
        <f t="shared" ref="H56:H61" si="0">SUM(F56:G56)</f>
        <v>495</v>
      </c>
      <c r="I56" s="2"/>
      <c r="J56" s="87"/>
      <c r="K56" s="88" t="s">
        <v>81</v>
      </c>
      <c r="L56" s="63"/>
      <c r="M56" s="15"/>
      <c r="N56" s="15"/>
    </row>
    <row r="57" spans="1:14" x14ac:dyDescent="0.3">
      <c r="A57" s="42">
        <v>2</v>
      </c>
      <c r="B57" s="47" t="s">
        <v>61</v>
      </c>
      <c r="C57" s="47" t="s">
        <v>59</v>
      </c>
      <c r="D57" s="47" t="s">
        <v>5</v>
      </c>
      <c r="E57" s="21">
        <v>325.36</v>
      </c>
      <c r="F57" s="21">
        <v>180</v>
      </c>
      <c r="G57" s="21">
        <v>315</v>
      </c>
      <c r="H57" s="19">
        <f t="shared" si="0"/>
        <v>495</v>
      </c>
      <c r="I57" s="3"/>
      <c r="J57" s="69"/>
      <c r="K57" s="85" t="s">
        <v>81</v>
      </c>
      <c r="L57" s="63"/>
      <c r="M57" s="15"/>
      <c r="N57" s="15"/>
    </row>
    <row r="58" spans="1:14" x14ac:dyDescent="0.3">
      <c r="A58" s="20">
        <v>3</v>
      </c>
      <c r="B58" s="8" t="s">
        <v>58</v>
      </c>
      <c r="C58" s="8" t="s">
        <v>59</v>
      </c>
      <c r="D58" s="8" t="s">
        <v>5</v>
      </c>
      <c r="E58" s="8">
        <v>325.36</v>
      </c>
      <c r="F58" s="8">
        <v>0</v>
      </c>
      <c r="G58" s="8">
        <v>0</v>
      </c>
      <c r="H58" s="11">
        <f t="shared" si="0"/>
        <v>0</v>
      </c>
      <c r="I58" s="64" t="s">
        <v>128</v>
      </c>
      <c r="J58" s="118" t="s">
        <v>88</v>
      </c>
      <c r="K58" s="85" t="s">
        <v>81</v>
      </c>
      <c r="L58" s="63"/>
      <c r="M58" s="15"/>
      <c r="N58" s="15"/>
    </row>
    <row r="59" spans="1:14" x14ac:dyDescent="0.3">
      <c r="A59" s="42">
        <v>4</v>
      </c>
      <c r="B59" s="19" t="s">
        <v>56</v>
      </c>
      <c r="C59" s="19" t="s">
        <v>37</v>
      </c>
      <c r="D59" s="19" t="s">
        <v>5</v>
      </c>
      <c r="E59" s="21">
        <v>325.36</v>
      </c>
      <c r="F59" s="21">
        <v>180</v>
      </c>
      <c r="G59" s="21">
        <v>315</v>
      </c>
      <c r="H59" s="19">
        <f t="shared" si="0"/>
        <v>495</v>
      </c>
      <c r="I59" s="3"/>
      <c r="J59" s="69"/>
      <c r="K59" s="85" t="s">
        <v>102</v>
      </c>
      <c r="L59" s="63"/>
      <c r="M59" s="15"/>
      <c r="N59" s="15"/>
    </row>
    <row r="60" spans="1:14" x14ac:dyDescent="0.3">
      <c r="A60" s="42">
        <v>5</v>
      </c>
      <c r="B60" s="47" t="s">
        <v>57</v>
      </c>
      <c r="C60" s="19" t="s">
        <v>37</v>
      </c>
      <c r="D60" s="19" t="s">
        <v>5</v>
      </c>
      <c r="E60" s="21">
        <v>325.36</v>
      </c>
      <c r="F60" s="21">
        <v>180</v>
      </c>
      <c r="G60" s="21">
        <v>315</v>
      </c>
      <c r="H60" s="19">
        <f t="shared" si="0"/>
        <v>495</v>
      </c>
      <c r="I60" s="3"/>
      <c r="J60" s="69"/>
      <c r="K60" s="85" t="s">
        <v>102</v>
      </c>
      <c r="L60" s="63"/>
      <c r="M60" s="15"/>
      <c r="N60" s="15"/>
    </row>
    <row r="61" spans="1:14" x14ac:dyDescent="0.3">
      <c r="A61" s="20">
        <v>6</v>
      </c>
      <c r="B61" s="8" t="s">
        <v>69</v>
      </c>
      <c r="C61" s="8" t="s">
        <v>70</v>
      </c>
      <c r="D61" s="8" t="s">
        <v>4</v>
      </c>
      <c r="E61" s="8">
        <v>659.37</v>
      </c>
      <c r="F61" s="8">
        <v>0</v>
      </c>
      <c r="G61" s="8">
        <v>0</v>
      </c>
      <c r="H61" s="11">
        <f t="shared" si="0"/>
        <v>0</v>
      </c>
      <c r="I61" s="64" t="s">
        <v>127</v>
      </c>
      <c r="J61" s="118" t="s">
        <v>88</v>
      </c>
      <c r="K61" s="85" t="s">
        <v>79</v>
      </c>
      <c r="L61" s="63"/>
      <c r="M61" s="63"/>
    </row>
    <row r="62" spans="1:14" ht="15" thickBot="1" x14ac:dyDescent="0.35">
      <c r="A62" s="23">
        <v>7</v>
      </c>
      <c r="B62" s="24" t="s">
        <v>82</v>
      </c>
      <c r="C62" s="24" t="s">
        <v>84</v>
      </c>
      <c r="D62" s="24" t="s">
        <v>83</v>
      </c>
      <c r="E62" s="24">
        <v>1461.3</v>
      </c>
      <c r="F62" s="24">
        <v>0</v>
      </c>
      <c r="G62" s="24">
        <v>0</v>
      </c>
      <c r="H62" s="93">
        <v>0</v>
      </c>
      <c r="I62" s="86" t="s">
        <v>89</v>
      </c>
      <c r="J62" s="119" t="s">
        <v>88</v>
      </c>
      <c r="K62" s="89" t="s">
        <v>80</v>
      </c>
      <c r="L62" s="63"/>
      <c r="M62" s="63"/>
    </row>
    <row r="63" spans="1:14" ht="15" thickBot="1" x14ac:dyDescent="0.35">
      <c r="A63" s="44"/>
      <c r="B63" s="48"/>
      <c r="C63" s="48"/>
      <c r="D63" s="48"/>
      <c r="E63" s="48"/>
      <c r="F63" s="48"/>
      <c r="G63" s="48"/>
      <c r="H63" s="157">
        <f>SUM(H7:H62)</f>
        <v>14520</v>
      </c>
      <c r="I63" s="159">
        <v>4</v>
      </c>
      <c r="J63" s="67"/>
      <c r="K63" s="67"/>
      <c r="L63" s="63"/>
      <c r="M63" s="63"/>
    </row>
    <row r="64" spans="1:14" x14ac:dyDescent="0.3">
      <c r="A64" s="105" t="s">
        <v>91</v>
      </c>
      <c r="B64" s="103" t="s">
        <v>104</v>
      </c>
      <c r="C64" s="31"/>
      <c r="D64" s="31"/>
      <c r="E64" s="104"/>
      <c r="F64" s="104"/>
      <c r="G64" s="104"/>
      <c r="H64" s="104"/>
      <c r="I64" s="104"/>
      <c r="J64" s="31"/>
      <c r="K64" s="31"/>
      <c r="L64" s="15"/>
      <c r="M64" s="15"/>
      <c r="N64" s="15"/>
    </row>
    <row r="65" spans="1:17" x14ac:dyDescent="0.3">
      <c r="A65" s="156"/>
      <c r="B65" s="103"/>
      <c r="C65" s="31"/>
      <c r="D65" s="31"/>
      <c r="E65" s="104"/>
      <c r="F65" s="104"/>
      <c r="G65" s="104"/>
      <c r="H65" s="104"/>
      <c r="I65" s="104"/>
      <c r="J65" s="31"/>
      <c r="K65" s="31"/>
      <c r="L65" s="15"/>
      <c r="M65" s="15"/>
      <c r="N65" s="15"/>
    </row>
    <row r="66" spans="1:17" ht="15" thickBot="1" x14ac:dyDescent="0.35">
      <c r="J66" s="15"/>
      <c r="K66" s="15"/>
      <c r="L66" s="15"/>
      <c r="M66" s="15"/>
      <c r="N66" s="15"/>
    </row>
    <row r="67" spans="1:17" ht="16.2" thickBot="1" x14ac:dyDescent="0.35">
      <c r="B67" s="94" t="s">
        <v>120</v>
      </c>
      <c r="C67" s="95"/>
      <c r="D67" s="95"/>
      <c r="E67" s="71"/>
      <c r="F67" s="96"/>
      <c r="G67" s="96"/>
      <c r="H67" s="96"/>
      <c r="I67" s="153"/>
      <c r="J67" s="121">
        <f>SUM(I7:I63)</f>
        <v>26</v>
      </c>
      <c r="K67" s="15"/>
      <c r="L67" s="15"/>
      <c r="M67" s="15"/>
      <c r="N67" s="15"/>
    </row>
    <row r="68" spans="1:17" ht="15" thickBot="1" x14ac:dyDescent="0.35">
      <c r="A68" s="22"/>
      <c r="B68" s="15"/>
      <c r="C68" s="15"/>
      <c r="D68" s="15"/>
      <c r="E68" s="15"/>
      <c r="F68" s="15"/>
      <c r="G68" s="72"/>
      <c r="H68" s="72"/>
      <c r="I68" s="72"/>
      <c r="K68" s="15"/>
      <c r="L68" s="15"/>
      <c r="M68" s="15"/>
      <c r="N68" s="15"/>
    </row>
    <row r="69" spans="1:17" ht="15" thickBot="1" x14ac:dyDescent="0.35">
      <c r="B69" s="50" t="s">
        <v>90</v>
      </c>
      <c r="C69" s="108" t="s">
        <v>107</v>
      </c>
      <c r="D69" s="109" t="s">
        <v>66</v>
      </c>
      <c r="E69" s="151" t="s">
        <v>94</v>
      </c>
      <c r="F69" s="55" t="s">
        <v>106</v>
      </c>
      <c r="H69" s="4"/>
      <c r="I69" s="4"/>
      <c r="Q69" t="s">
        <v>121</v>
      </c>
    </row>
    <row r="70" spans="1:17" x14ac:dyDescent="0.3">
      <c r="B70" s="134" t="s">
        <v>96</v>
      </c>
      <c r="C70" s="149">
        <v>3</v>
      </c>
      <c r="D70" s="135">
        <v>1</v>
      </c>
      <c r="E70" s="2">
        <v>0</v>
      </c>
      <c r="F70" s="136">
        <v>4</v>
      </c>
      <c r="H70" s="4"/>
      <c r="I70" s="4"/>
    </row>
    <row r="71" spans="1:17" x14ac:dyDescent="0.3">
      <c r="B71" s="58" t="s">
        <v>8</v>
      </c>
      <c r="C71" s="114">
        <v>3</v>
      </c>
      <c r="D71" s="7">
        <v>2</v>
      </c>
      <c r="E71" s="114">
        <v>1</v>
      </c>
      <c r="F71" s="106">
        <v>5</v>
      </c>
      <c r="H71" s="4"/>
      <c r="I71" s="4"/>
    </row>
    <row r="72" spans="1:17" x14ac:dyDescent="0.3">
      <c r="B72" s="58" t="s">
        <v>10</v>
      </c>
      <c r="C72" s="114">
        <v>2</v>
      </c>
      <c r="D72" s="7">
        <v>0</v>
      </c>
      <c r="E72" s="3">
        <v>0</v>
      </c>
      <c r="F72" s="106">
        <v>2</v>
      </c>
      <c r="H72" s="4"/>
      <c r="I72" s="4"/>
    </row>
    <row r="73" spans="1:17" x14ac:dyDescent="0.3">
      <c r="B73" s="58" t="s">
        <v>12</v>
      </c>
      <c r="C73" s="114">
        <v>2</v>
      </c>
      <c r="D73" s="7">
        <v>0</v>
      </c>
      <c r="E73" s="3">
        <v>0</v>
      </c>
      <c r="F73" s="106">
        <v>2</v>
      </c>
      <c r="H73" s="4"/>
      <c r="I73" s="4"/>
    </row>
    <row r="74" spans="1:17" x14ac:dyDescent="0.3">
      <c r="B74" s="58" t="s">
        <v>13</v>
      </c>
      <c r="C74" s="114">
        <v>3</v>
      </c>
      <c r="D74" s="7">
        <v>2</v>
      </c>
      <c r="E74" s="3">
        <v>0</v>
      </c>
      <c r="F74" s="106">
        <v>6</v>
      </c>
      <c r="H74" s="4"/>
      <c r="I74" s="4"/>
    </row>
    <row r="75" spans="1:17" x14ac:dyDescent="0.3">
      <c r="B75" s="58" t="s">
        <v>14</v>
      </c>
      <c r="C75" s="114">
        <v>3</v>
      </c>
      <c r="D75" s="7">
        <v>0</v>
      </c>
      <c r="E75" s="3">
        <v>0</v>
      </c>
      <c r="F75" s="106">
        <v>3</v>
      </c>
      <c r="H75" s="4"/>
      <c r="I75" s="4"/>
    </row>
    <row r="76" spans="1:17" x14ac:dyDescent="0.3">
      <c r="B76" s="58" t="s">
        <v>17</v>
      </c>
      <c r="C76" s="114">
        <v>2</v>
      </c>
      <c r="D76" s="7">
        <v>0</v>
      </c>
      <c r="E76" s="3">
        <v>0</v>
      </c>
      <c r="F76" s="106">
        <v>2</v>
      </c>
      <c r="H76" s="4"/>
      <c r="I76" s="4"/>
    </row>
    <row r="77" spans="1:17" x14ac:dyDescent="0.3">
      <c r="B77" s="58" t="s">
        <v>97</v>
      </c>
      <c r="C77" s="114">
        <v>2</v>
      </c>
      <c r="D77" s="7">
        <v>0</v>
      </c>
      <c r="E77" s="3">
        <v>0</v>
      </c>
      <c r="F77" s="106">
        <v>2</v>
      </c>
      <c r="H77" s="4"/>
      <c r="I77" s="4"/>
    </row>
    <row r="78" spans="1:17" x14ac:dyDescent="0.3">
      <c r="B78" s="58" t="s">
        <v>95</v>
      </c>
      <c r="C78" s="114">
        <v>1</v>
      </c>
      <c r="D78" s="7">
        <v>0</v>
      </c>
      <c r="E78" s="3">
        <v>0</v>
      </c>
      <c r="F78" s="106">
        <v>1</v>
      </c>
      <c r="H78" s="4"/>
      <c r="I78" s="4"/>
    </row>
    <row r="79" spans="1:17" ht="15" thickBot="1" x14ac:dyDescent="0.35">
      <c r="B79" s="59" t="s">
        <v>52</v>
      </c>
      <c r="C79" s="150">
        <v>4</v>
      </c>
      <c r="D79" s="68">
        <v>3</v>
      </c>
      <c r="E79" s="5">
        <v>0</v>
      </c>
      <c r="F79" s="107">
        <v>7</v>
      </c>
      <c r="H79" s="4"/>
      <c r="I79" s="4"/>
    </row>
    <row r="80" spans="1:17" ht="15" thickBot="1" x14ac:dyDescent="0.35">
      <c r="A80" s="15"/>
      <c r="B80" s="56" t="s">
        <v>105</v>
      </c>
      <c r="C80" s="152">
        <f>SUM(C70:C79)</f>
        <v>25</v>
      </c>
      <c r="D80" s="154">
        <f>SUM(D70:D79)</f>
        <v>8</v>
      </c>
      <c r="E80" s="151">
        <f>SUM(E70:E79)</f>
        <v>1</v>
      </c>
      <c r="F80" s="55">
        <f>SUM(F70:F79)</f>
        <v>34</v>
      </c>
      <c r="H80" s="4"/>
      <c r="I80" s="4"/>
    </row>
    <row r="81" spans="1:10" x14ac:dyDescent="0.3">
      <c r="A81" s="15"/>
      <c r="B81" s="12"/>
      <c r="C81" s="9"/>
      <c r="D81" s="9"/>
      <c r="E81" s="9"/>
      <c r="F81" s="12"/>
      <c r="H81" s="4"/>
      <c r="I81" s="4"/>
    </row>
    <row r="82" spans="1:10" x14ac:dyDescent="0.3">
      <c r="A82" s="15"/>
      <c r="B82" s="12"/>
      <c r="C82" s="9"/>
      <c r="D82" s="9"/>
      <c r="E82" s="9"/>
      <c r="F82" s="12"/>
      <c r="H82" s="4"/>
      <c r="I82" s="4"/>
    </row>
    <row r="83" spans="1:10" x14ac:dyDescent="0.3">
      <c r="A83" t="s">
        <v>122</v>
      </c>
      <c r="C83" s="9"/>
      <c r="D83" s="9"/>
      <c r="E83" s="155"/>
    </row>
    <row r="84" spans="1:10" ht="15.6" x14ac:dyDescent="0.3">
      <c r="G84" s="66" t="s">
        <v>116</v>
      </c>
      <c r="H84" s="66"/>
      <c r="I84" s="66"/>
    </row>
    <row r="85" spans="1:10" x14ac:dyDescent="0.3">
      <c r="E85" s="16" t="s">
        <v>117</v>
      </c>
    </row>
    <row r="87" spans="1:10" x14ac:dyDescent="0.3">
      <c r="D87" s="4"/>
    </row>
    <row r="88" spans="1:10" x14ac:dyDescent="0.3">
      <c r="J88" s="28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Kapasná</dc:creator>
  <cp:lastModifiedBy>Sukenikova</cp:lastModifiedBy>
  <cp:lastPrinted>2016-10-03T10:51:58Z</cp:lastPrinted>
  <dcterms:created xsi:type="dcterms:W3CDTF">2016-07-15T07:52:47Z</dcterms:created>
  <dcterms:modified xsi:type="dcterms:W3CDTF">2016-10-03T12:00:49Z</dcterms:modified>
</cp:coreProperties>
</file>